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4519" iterate="1" iterateCount="1000" calcOnSave="0"/>
</workbook>
</file>

<file path=xl/calcChain.xml><?xml version="1.0" encoding="utf-8"?>
<calcChain xmlns="http://schemas.openxmlformats.org/spreadsheetml/2006/main">
  <c r="F21" i="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C9"/>
  <c r="F8"/>
  <c r="C8"/>
  <c r="F7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C7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</calcChain>
</file>

<file path=xl/sharedStrings.xml><?xml version="1.0" encoding="utf-8"?>
<sst xmlns="http://schemas.openxmlformats.org/spreadsheetml/2006/main" count="31" uniqueCount="28">
  <si>
    <t>المساحة المزروعة بالدونم</t>
  </si>
  <si>
    <t>حجم المساحة المزروعة</t>
  </si>
  <si>
    <t xml:space="preserve">المساحة المستغلة المزروعة </t>
  </si>
  <si>
    <t>العدد الاجمالي</t>
  </si>
  <si>
    <t>النسبة المتراكمة</t>
  </si>
  <si>
    <t>المساحة الاجمالية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</si>
  <si>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</si>
  <si>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</si>
  <si>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</si>
  <si>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</si>
  <si>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</si>
  <si>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</si>
  <si>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</si>
  <si>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</si>
  <si>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</si>
  <si>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</si>
  <si>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</si>
  <si>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</si>
  <si>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</si>
  <si>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</si>
  <si>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</si>
  <si>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جدول: 1.1</t>
  </si>
  <si>
    <t xml:space="preserve"> قضاء:البترون</t>
  </si>
  <si>
    <t xml:space="preserve"> * يمكن تسجيل فروقات طفيفة بنسبة 0.1 وذلك نتيجة التدوير</t>
  </si>
  <si>
    <t>توزيع عدد الحائزين والمساحة المستغلة المزروعة حسب حجم المساحة المزروعة*</t>
  </si>
  <si>
    <t>%</t>
  </si>
  <si>
    <t>_</t>
  </si>
  <si>
    <t>عدد الحائزين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</si>
</sst>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6" fillId="0" borderId="19" xfId="0" applyFont="1" applyBorder="1" applyAlignment="1">
      <alignment horizontal="right" indent="1"/>
    </xf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5" fillId="0" borderId="21" xfId="0" applyNumberFormat="1" applyFont="1" applyBorder="1"/>
    <xf numFmtId="164" fontId="5" fillId="0" borderId="22" xfId="0" applyNumberFormat="1" applyFont="1" applyBorder="1" applyAlignment="1">
      <alignment horizontal="center" vertical="top"/>
    </xf>
    <xf numFmtId="164" fontId="5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rightToLeft="1" tabSelected="1" workbookViewId="0">
      <selection activeCell="B5" sqref="B5:D5"/>
    </sheetView>
  </sheetViews>
  <sheetFormatPr defaultRowHeight="15"/>
  <cols>
    <col min="1" max="1" width="31.140625" customWidth="1"/>
    <col min="2" max="2" width="16.42578125" customWidth="1"/>
    <col min="3" max="3" width="14.7109375" customWidth="1"/>
    <col min="4" max="4" width="15.5703125" customWidth="1"/>
    <col min="5" max="5" width="15" customWidth="1"/>
    <col min="6" max="6" width="12.5703125" customWidth="1"/>
    <col min="7" max="7" width="21.140625" customWidth="1"/>
  </cols>
  <sheetData>
    <row r="1" spans="1:7" s="32" customFormat="1" ht="48.75" customHeight="1">
      <c r="A1" s="39" t="s">
        <v>22</v>
      </c>
      <c r="B1" s="40"/>
      <c r="C1" s="40"/>
      <c r="D1" s="40"/>
      <c r="E1" s="40"/>
      <c r="F1" s="40"/>
      <c r="G1" s="40"/>
    </row>
    <row r="2" spans="1:7" ht="43.5" customHeight="1">
      <c r="A2" s="34" t="s">
        <v>24</v>
      </c>
      <c r="B2" s="34"/>
      <c r="C2" s="34"/>
      <c r="D2" s="34"/>
      <c r="E2" s="34"/>
      <c r="F2" s="34"/>
      <c r="G2" s="34"/>
    </row>
    <row r="3" spans="1:7" ht="18.75" customHeight="1">
      <c r="A3" s="27"/>
      <c r="B3" s="27"/>
      <c r="C3" s="27"/>
      <c r="D3" s="27"/>
      <c r="E3" s="27"/>
      <c r="F3" s="27"/>
      <c r="G3" s="27"/>
    </row>
    <row r="4" spans="1:7" ht="19.5" thickBot="1">
      <c r="A4" s="11" t="s">
        <v>21</v>
      </c>
      <c r="E4" s="35" t="s">
        <v>0</v>
      </c>
      <c r="F4" s="35"/>
      <c r="G4" s="35"/>
    </row>
    <row r="5" spans="1:7" ht="19.5" thickBot="1">
      <c r="A5" s="36" t="s">
        <v>1</v>
      </c>
      <c r="B5" s="41" t="s">
        <v>27</v>
      </c>
      <c r="C5" s="42"/>
      <c r="D5" s="43"/>
      <c r="E5" s="38" t="s">
        <v>2</v>
      </c>
      <c r="F5" s="38"/>
      <c r="G5" s="38"/>
    </row>
    <row r="6" spans="1:7" ht="30.75" thickBot="1">
      <c r="A6" s="37"/>
      <c r="B6" s="1" t="s">
        <v>3</v>
      </c>
      <c r="C6" s="1" t="s">
        <v>25</v>
      </c>
      <c r="D6" s="1" t="s">
        <v>4</v>
      </c>
      <c r="E6" s="2" t="s">
        <v>5</v>
      </c>
      <c r="F6" s="1" t="s">
        <v>25</v>
      </c>
      <c r="G6" s="1" t="s">
        <v>4</v>
      </c>
    </row>
    <row r="7" spans="1:7">
      <c r="A7" s="12" t="s">
        <v>6</v>
      </c>
      <c r="B7" s="3">
        <v>20</v>
      </c>
      <c r="C7" s="15">
        <f>B7/$B$21*100</f>
        <v>0.44603033006244425</v>
      </c>
      <c r="D7" s="16">
        <f>C7</f>
        <v>0.44603033006244425</v>
      </c>
      <c r="E7" s="3">
        <v>0</v>
      </c>
      <c r="F7" s="17">
        <f>E7/$E$21*100</f>
        <v>0</v>
      </c>
      <c r="G7" s="18">
        <f>F7</f>
        <v>0</v>
      </c>
    </row>
    <row r="8" spans="1:7">
      <c r="A8" s="13" t="s">
        <v>7</v>
      </c>
      <c r="B8" s="4">
        <v>27</v>
      </c>
      <c r="C8" s="19">
        <f>B8/$B$21*100</f>
        <v>0.60214094558429976</v>
      </c>
      <c r="D8" s="20">
        <f>D7+C8</f>
        <v>1.0481712756467441</v>
      </c>
      <c r="E8" s="4">
        <v>15.42</v>
      </c>
      <c r="F8" s="21">
        <f t="shared" ref="F8:F21" si="0">E8/$E$21*100</f>
        <v>4.8792173785952152E-2</v>
      </c>
      <c r="G8" s="22">
        <f>G7+F8</f>
        <v>4.8792173785952152E-2</v>
      </c>
    </row>
    <row r="9" spans="1:7">
      <c r="A9" s="13" t="s">
        <v>8</v>
      </c>
      <c r="B9" s="5">
        <v>841</v>
      </c>
      <c r="C9" s="19">
        <f t="shared" ref="C9:C21" si="1">B9/$B$21*100</f>
        <v>18.75557537912578</v>
      </c>
      <c r="D9" s="20">
        <f t="shared" ref="D9:D20" si="2">D8+C9</f>
        <v>19.803746654772524</v>
      </c>
      <c r="E9" s="5">
        <v>1058.3689999999999</v>
      </c>
      <c r="F9" s="21">
        <f t="shared" si="0"/>
        <v>3.3489055886941883</v>
      </c>
      <c r="G9" s="22">
        <f t="shared" ref="G9:G20" si="3">G8+F9</f>
        <v>3.3976977624801403</v>
      </c>
    </row>
    <row r="10" spans="1:7">
      <c r="A10" s="13" t="s">
        <v>9</v>
      </c>
      <c r="B10" s="5">
        <v>1717</v>
      </c>
      <c r="C10" s="19">
        <f t="shared" si="1"/>
        <v>38.291703835860844</v>
      </c>
      <c r="D10" s="20">
        <f t="shared" si="2"/>
        <v>58.095450490633368</v>
      </c>
      <c r="E10" s="5">
        <v>5112.6819999999998</v>
      </c>
      <c r="F10" s="21">
        <f t="shared" si="0"/>
        <v>16.177617941394903</v>
      </c>
      <c r="G10" s="22">
        <f t="shared" si="3"/>
        <v>19.575315703875042</v>
      </c>
    </row>
    <row r="11" spans="1:7">
      <c r="A11" s="13" t="s">
        <v>10</v>
      </c>
      <c r="B11" s="5">
        <v>1005</v>
      </c>
      <c r="C11" s="19">
        <f t="shared" si="1"/>
        <v>22.413024085637822</v>
      </c>
      <c r="D11" s="20">
        <f t="shared" si="2"/>
        <v>80.508474576271198</v>
      </c>
      <c r="E11" s="5">
        <v>6548.2380000000003</v>
      </c>
      <c r="F11" s="21">
        <f t="shared" si="0"/>
        <v>20.72002376704123</v>
      </c>
      <c r="G11" s="22">
        <f t="shared" si="3"/>
        <v>40.295339470916275</v>
      </c>
    </row>
    <row r="12" spans="1:7">
      <c r="A12" s="13" t="s">
        <v>11</v>
      </c>
      <c r="B12" s="5">
        <v>590</v>
      </c>
      <c r="C12" s="19">
        <f t="shared" si="1"/>
        <v>13.157894736842104</v>
      </c>
      <c r="D12" s="20">
        <f t="shared" si="2"/>
        <v>93.666369313113307</v>
      </c>
      <c r="E12" s="5">
        <v>7614.85</v>
      </c>
      <c r="F12" s="21">
        <f t="shared" si="0"/>
        <v>24.095011968479753</v>
      </c>
      <c r="G12" s="22">
        <f t="shared" si="3"/>
        <v>64.390351439396028</v>
      </c>
    </row>
    <row r="13" spans="1:7">
      <c r="A13" s="13" t="s">
        <v>12</v>
      </c>
      <c r="B13" s="5">
        <v>207</v>
      </c>
      <c r="C13" s="19">
        <f t="shared" si="1"/>
        <v>4.616413916146298</v>
      </c>
      <c r="D13" s="20">
        <f t="shared" si="2"/>
        <v>98.282783229259607</v>
      </c>
      <c r="E13" s="5">
        <v>5233.2</v>
      </c>
      <c r="F13" s="21">
        <f t="shared" si="0"/>
        <v>16.558962636617693</v>
      </c>
      <c r="G13" s="22">
        <f t="shared" si="3"/>
        <v>80.949314076013721</v>
      </c>
    </row>
    <row r="14" spans="1:7">
      <c r="A14" s="13" t="s">
        <v>13</v>
      </c>
      <c r="B14" s="5">
        <v>41</v>
      </c>
      <c r="C14" s="19">
        <f t="shared" si="1"/>
        <v>0.91436217662801067</v>
      </c>
      <c r="D14" s="20">
        <f t="shared" si="2"/>
        <v>99.197145405887625</v>
      </c>
      <c r="E14" s="5">
        <v>1861.57</v>
      </c>
      <c r="F14" s="21">
        <f t="shared" si="0"/>
        <v>5.8904051202798273</v>
      </c>
      <c r="G14" s="22">
        <f t="shared" si="3"/>
        <v>86.839719196293544</v>
      </c>
    </row>
    <row r="15" spans="1:7">
      <c r="A15" s="13" t="s">
        <v>14</v>
      </c>
      <c r="B15" s="5">
        <v>11</v>
      </c>
      <c r="C15" s="19">
        <f t="shared" si="1"/>
        <v>0.24531668153434436</v>
      </c>
      <c r="D15" s="20">
        <f t="shared" si="2"/>
        <v>99.442462087421973</v>
      </c>
      <c r="E15" s="5">
        <v>703.5</v>
      </c>
      <c r="F15" s="21">
        <f t="shared" si="0"/>
        <v>2.2260242709738871</v>
      </c>
      <c r="G15" s="22">
        <f t="shared" si="3"/>
        <v>89.065743467267424</v>
      </c>
    </row>
    <row r="16" spans="1:7">
      <c r="A16" s="13" t="s">
        <v>15</v>
      </c>
      <c r="B16" s="5">
        <v>5</v>
      </c>
      <c r="C16" s="19">
        <f t="shared" si="1"/>
        <v>0.11150758251561106</v>
      </c>
      <c r="D16" s="20">
        <f t="shared" si="2"/>
        <v>99.553969669937587</v>
      </c>
      <c r="E16" s="5">
        <v>415.5</v>
      </c>
      <c r="F16" s="21">
        <f t="shared" si="0"/>
        <v>1.3147307527926795</v>
      </c>
      <c r="G16" s="22">
        <f t="shared" si="3"/>
        <v>90.380474220060108</v>
      </c>
    </row>
    <row r="17" spans="1:7">
      <c r="A17" s="13" t="s">
        <v>16</v>
      </c>
      <c r="B17" s="5">
        <v>12</v>
      </c>
      <c r="C17" s="19">
        <f t="shared" si="1"/>
        <v>0.2676181980374665</v>
      </c>
      <c r="D17" s="20">
        <f t="shared" si="2"/>
        <v>99.821587867975055</v>
      </c>
      <c r="E17" s="5">
        <v>1361.5</v>
      </c>
      <c r="F17" s="21">
        <f t="shared" si="0"/>
        <v>4.3080768229295625</v>
      </c>
      <c r="G17" s="22">
        <f t="shared" si="3"/>
        <v>94.688551042989673</v>
      </c>
    </row>
    <row r="18" spans="1:7">
      <c r="A18" s="13" t="s">
        <v>17</v>
      </c>
      <c r="B18" s="5">
        <v>4</v>
      </c>
      <c r="C18" s="19">
        <f t="shared" si="1"/>
        <v>8.9206066012488858E-2</v>
      </c>
      <c r="D18" s="20">
        <f t="shared" si="2"/>
        <v>99.910793933987549</v>
      </c>
      <c r="E18" s="5">
        <v>665</v>
      </c>
      <c r="F18" s="21">
        <f t="shared" si="0"/>
        <v>2.1042020471892462</v>
      </c>
      <c r="G18" s="22">
        <f t="shared" si="3"/>
        <v>96.79275309017892</v>
      </c>
    </row>
    <row r="19" spans="1:7">
      <c r="A19" s="13" t="s">
        <v>18</v>
      </c>
      <c r="B19" s="5">
        <v>4</v>
      </c>
      <c r="C19" s="19">
        <f t="shared" si="1"/>
        <v>8.9206066012488858E-2</v>
      </c>
      <c r="D19" s="20">
        <f t="shared" si="2"/>
        <v>100.00000000000004</v>
      </c>
      <c r="E19" s="5">
        <v>1013.6</v>
      </c>
      <c r="F19" s="21">
        <f t="shared" si="0"/>
        <v>3.207246909821083</v>
      </c>
      <c r="G19" s="22">
        <f t="shared" si="3"/>
        <v>100</v>
      </c>
    </row>
    <row r="20" spans="1:7" ht="15.75" thickBot="1">
      <c r="A20" s="14" t="s">
        <v>19</v>
      </c>
      <c r="B20" s="6">
        <v>0</v>
      </c>
      <c r="C20" s="23">
        <f t="shared" si="1"/>
        <v>0</v>
      </c>
      <c r="D20" s="24">
        <f t="shared" si="2"/>
        <v>100.00000000000004</v>
      </c>
      <c r="E20" s="9">
        <v>0</v>
      </c>
      <c r="F20" s="25">
        <f t="shared" si="0"/>
        <v>0</v>
      </c>
      <c r="G20" s="26">
        <f t="shared" si="3"/>
        <v>100</v>
      </c>
    </row>
    <row r="21" spans="1:7" s="11" customFormat="1" ht="21" customHeight="1" thickBot="1">
      <c r="A21" s="10" t="s">
        <v>20</v>
      </c>
      <c r="B21" s="7">
        <v>4484</v>
      </c>
      <c r="C21" s="28">
        <f t="shared" si="1"/>
        <v>100</v>
      </c>
      <c r="D21" s="29" t="s">
        <v>26</v>
      </c>
      <c r="E21" s="7">
        <v>31603.429</v>
      </c>
      <c r="F21" s="30">
        <f t="shared" si="0"/>
        <v>100</v>
      </c>
      <c r="G21" s="31" t="s">
        <v>26</v>
      </c>
    </row>
    <row r="22" spans="1:7">
      <c r="B22" s="8"/>
    </row>
    <row r="23" spans="1:7">
      <c r="A23" s="33" t="s">
        <v>23</v>
      </c>
      <c r="B23" s="33"/>
      <c r="C23" s="33"/>
      <c r="D23" s="33"/>
      <c r="E23" s="33"/>
    </row>
  </sheetData>
  <mergeCells count="7">
    <mergeCell ref="A1:G1"/>
    <mergeCell ref="A23:E23"/>
    <mergeCell ref="A2:G2"/>
    <mergeCell ref="E4:G4"/>
    <mergeCell ref="A5:A6"/>
    <mergeCell ref="B5:D5"/>
    <mergeCell ref="E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2012-05-26T06:41:45Z</dcterms:created>
  <dcterms:modified xsi:type="dcterms:W3CDTF">2013-03-19T11:42:06Z</dcterms:modified>
</cp:coreProperties>
</file>